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Tom\Documents\"/>
    </mc:Choice>
  </mc:AlternateContent>
  <xr:revisionPtr revIDLastSave="0" documentId="13_ncr:1_{A9710684-0C03-492C-A079-EE7130BA219B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2017" sheetId="1" r:id="rId1"/>
    <sheet name="2018" sheetId="2" r:id="rId2"/>
    <sheet name="2019" sheetId="3" r:id="rId3"/>
  </sheets>
  <calcPr calcId="162913"/>
</workbook>
</file>

<file path=xl/calcChain.xml><?xml version="1.0" encoding="utf-8"?>
<calcChain xmlns="http://schemas.openxmlformats.org/spreadsheetml/2006/main">
  <c r="H15" i="3" l="1"/>
  <c r="H17" i="3" s="1"/>
  <c r="H22" i="3" s="1"/>
  <c r="H30" i="3" s="1"/>
  <c r="H15" i="2"/>
  <c r="H17" i="2" s="1"/>
  <c r="H22" i="2" s="1"/>
  <c r="H30" i="2" s="1"/>
  <c r="H15" i="1" l="1"/>
  <c r="H17" i="1" s="1"/>
  <c r="H22" i="1" s="1"/>
  <c r="H30" i="1" s="1"/>
</calcChain>
</file>

<file path=xl/sharedStrings.xml><?xml version="1.0" encoding="utf-8"?>
<sst xmlns="http://schemas.openxmlformats.org/spreadsheetml/2006/main" count="66" uniqueCount="22">
  <si>
    <t>Calculator for Non-residents Tax Declaration (Form 210).</t>
  </si>
  <si>
    <t>NOTES:</t>
  </si>
  <si>
    <t>Enter the Cadastral Value of your property:</t>
  </si>
  <si>
    <t>If owned less than 365 days (full year) enter number of days owned:</t>
  </si>
  <si>
    <t>Enter number of owners:</t>
  </si>
  <si>
    <t>Values more than ten years old are calculated at 2%, more recent values are calculated at 1.1%.</t>
  </si>
  <si>
    <t>Enter the rate applicable to your property here:</t>
  </si>
  <si>
    <t>The rate of tax payable each year can change, you need to check the rate applicable to the year you</t>
  </si>
  <si>
    <t>are declaring, remembering it is for LAST year!</t>
  </si>
  <si>
    <t>The rate you calculate the liability at, depends on how long ago your Cadastral Value was re-valued.</t>
  </si>
  <si>
    <t>This calculator is set at 19%, the most recent rate, but you may need to Google the current rate and enter it here:</t>
  </si>
  <si>
    <t>Go to https://www.citizensadvice.org.es/faq/non-resident-tax-modelo-210-rates-for-2015-2016-2017/</t>
  </si>
  <si>
    <t>1. Tax is payable one calendar year in arrears, therefore, in December 2018, you need to pay the tax</t>
  </si>
  <si>
    <t>for 2017, etc.</t>
  </si>
  <si>
    <t>2. The tax is payable for the full year, if you purchased part-way through the year, you need to make</t>
  </si>
  <si>
    <t xml:space="preserve"> an  apportionment</t>
  </si>
  <si>
    <t>3. If the property is owned by more than one person, you divide the value between the owners and</t>
  </si>
  <si>
    <t>each owner makes a tax return (Form 210) and payment.</t>
  </si>
  <si>
    <t>This is the tax payable:</t>
  </si>
  <si>
    <t>BOX 21</t>
  </si>
  <si>
    <t>BOX 04</t>
  </si>
  <si>
    <t>BOX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</si>
</sst>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50505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2" fillId="0" borderId="3" xfId="0" applyFont="1" applyBorder="1" applyAlignment="1">
      <alignment horizontal="right"/>
    </xf>
    <xf numFmtId="9" fontId="0" fillId="0" borderId="5" xfId="0" applyNumberFormat="1" applyBorder="1"/>
    <xf numFmtId="164" fontId="0" fillId="0" borderId="6" xfId="0" applyNumberFormat="1" applyBorder="1"/>
    <xf numFmtId="0" fontId="3" fillId="0" borderId="0" xfId="0" applyFont="1"/>
    <xf numFmtId="0" fontId="4" fillId="0" borderId="0" xfId="0" applyFont="1"/>
    <xf numFmtId="2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600076</xdr:colOff>
      <xdr:row>29</xdr:row>
      <xdr:rowOff>161925</xdr:rowOff>
    </xdr:from>
    <xdr:to>
      <xdr:col>7</xdr:col>
      <xdr:colOff>390526</xdr:colOff>
      <xdr:row>32</xdr:row>
      <xdr:rowOff>104775</xdr:rowOff>
    </xdr:to>
    <xdr:cxnSp macro="">
      <xdr:nvCxnSpPr>
        <xdr:cNvPr id="3" name="Connector: Elbow 2">
          <a:extLst>
            <a:ext uri="{FF2B5EF4-FFF2-40B4-BE49-F238E27FC236}">
              <a16:creationId xmlns:a16="http://schemas.microsoft.com/office/drawing/2014/main" id="{8F5AC1D6-A773-4EAC-A143-834020E9750C}"/>
            </a:ext>
          </a:extLst>
        </xdr:cNvPr>
        <xdr:cNvCxnSpPr/>
      </xdr:nvCxnSpPr>
      <xdr:spPr>
        <a:xfrm rot="5400000" flipH="1" flipV="1">
          <a:off x="4195763" y="5624513"/>
          <a:ext cx="523875" cy="400050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600076</xdr:colOff>
      <xdr:row>29</xdr:row>
      <xdr:rowOff>161925</xdr:rowOff>
    </xdr:from>
    <xdr:to>
      <xdr:col>7</xdr:col>
      <xdr:colOff>390526</xdr:colOff>
      <xdr:row>32</xdr:row>
      <xdr:rowOff>104775</xdr:rowOff>
    </xdr:to>
    <xdr:cxnSp macro="">
      <xdr:nvCxnSpPr>
        <xdr:cNvPr id="3" name="Connector: Elbow 2">
          <a:extLst>
            <a:ext uri="{FF2B5EF4-FFF2-40B4-BE49-F238E27FC236}">
              <a16:creationId xmlns:a16="http://schemas.microsoft.com/office/drawing/2014/main" id="{AB23CB71-F341-4E98-A129-69BC70484DB6}"/>
            </a:ext>
          </a:extLst>
        </xdr:cNvPr>
        <xdr:cNvCxnSpPr/>
      </xdr:nvCxnSpPr>
      <xdr:spPr>
        <a:xfrm rot="5400000" flipH="1" flipV="1">
          <a:off x="4200526" y="5810250"/>
          <a:ext cx="514350" cy="400050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600076</xdr:colOff>
      <xdr:row>29</xdr:row>
      <xdr:rowOff>161925</xdr:rowOff>
    </xdr:from>
    <xdr:to>
      <xdr:col>7</xdr:col>
      <xdr:colOff>390526</xdr:colOff>
      <xdr:row>32</xdr:row>
      <xdr:rowOff>104775</xdr:rowOff>
    </xdr:to>
    <xdr:cxnSp macro="">
      <xdr:nvCxnSpPr>
        <xdr:cNvPr id="2" name="Connector: Elbow 1">
          <a:extLst>
            <a:ext uri="{FF2B5EF4-FFF2-40B4-BE49-F238E27FC236}">
              <a16:creationId xmlns:a16="http://schemas.microsoft.com/office/drawing/2014/main" id="{1D1AC4E5-245D-4031-B0B2-6D13A2F72EE4}"/>
            </a:ext>
          </a:extLst>
        </xdr:cNvPr>
        <xdr:cNvCxnSpPr/>
      </xdr:nvCxnSpPr>
      <xdr:spPr>
        <a:xfrm rot="5400000" flipH="1" flipV="1">
          <a:off x="4200526" y="5810250"/>
          <a:ext cx="514350" cy="400050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6E4E-327A-0E48-A2A3-93F8AA23F9F7}">
  <dimension ref="A1:H34"/>
  <sheetViews>
    <sheetView tabSelected="1" topLeftCell="A10" zoomScaleNormal="80" zoomScaleSheetLayoutView="100" workbookViewId="0">
      <selection activeCell="L26" sqref="L26"/>
    </sheetView>
  </sheetViews>
  <sheetFormatPr defaultRowHeight="15" x14ac:dyDescent="0.25"/>
  <sheetData>
    <row r="1" spans="1:8" x14ac:dyDescent="0.25">
      <c r="A1" s="8" t="s">
        <v>0</v>
      </c>
    </row>
    <row r="3" spans="1:8" x14ac:dyDescent="0.25">
      <c r="A3" s="9" t="s">
        <v>1</v>
      </c>
    </row>
    <row r="4" spans="1:8" x14ac:dyDescent="0.25">
      <c r="A4" s="9" t="s">
        <v>12</v>
      </c>
    </row>
    <row r="5" spans="1:8" x14ac:dyDescent="0.25">
      <c r="A5" s="9" t="s">
        <v>13</v>
      </c>
    </row>
    <row r="6" spans="1:8" x14ac:dyDescent="0.25">
      <c r="A6" s="9" t="s">
        <v>14</v>
      </c>
    </row>
    <row r="7" spans="1:8" x14ac:dyDescent="0.25">
      <c r="A7" s="9" t="s">
        <v>15</v>
      </c>
    </row>
    <row r="8" spans="1:8" x14ac:dyDescent="0.25">
      <c r="A8" s="9" t="s">
        <v>16</v>
      </c>
    </row>
    <row r="9" spans="1:8" x14ac:dyDescent="0.25">
      <c r="A9" s="9" t="s">
        <v>17</v>
      </c>
    </row>
    <row r="10" spans="1:8" x14ac:dyDescent="0.25">
      <c r="A10" s="9"/>
    </row>
    <row r="12" spans="1:8" x14ac:dyDescent="0.25">
      <c r="A12" t="s">
        <v>2</v>
      </c>
      <c r="H12">
        <v>37842.58</v>
      </c>
    </row>
    <row r="14" spans="1:8" ht="15.75" thickBot="1" x14ac:dyDescent="0.3">
      <c r="A14" t="s">
        <v>3</v>
      </c>
    </row>
    <row r="15" spans="1:8" ht="15.75" thickBot="1" x14ac:dyDescent="0.3">
      <c r="G15" s="1">
        <v>365</v>
      </c>
      <c r="H15">
        <f>SUM(H12/365*G15)</f>
        <v>37842.58</v>
      </c>
    </row>
    <row r="16" spans="1:8" ht="15.75" thickBot="1" x14ac:dyDescent="0.3"/>
    <row r="17" spans="1:8" ht="15.75" thickBot="1" x14ac:dyDescent="0.3">
      <c r="A17" t="s">
        <v>4</v>
      </c>
      <c r="G17" s="1">
        <v>2</v>
      </c>
      <c r="H17">
        <f>SUM(H15/G17)</f>
        <v>18921.29</v>
      </c>
    </row>
    <row r="19" spans="1:8" x14ac:dyDescent="0.25">
      <c r="A19" t="s">
        <v>9</v>
      </c>
    </row>
    <row r="20" spans="1:8" x14ac:dyDescent="0.25">
      <c r="A20" t="s">
        <v>5</v>
      </c>
    </row>
    <row r="21" spans="1:8" ht="15.75" thickBot="1" x14ac:dyDescent="0.3">
      <c r="A21" t="s">
        <v>6</v>
      </c>
      <c r="H21" s="5" t="s">
        <v>20</v>
      </c>
    </row>
    <row r="22" spans="1:8" ht="15.75" thickBot="1" x14ac:dyDescent="0.3">
      <c r="G22" s="4">
        <v>2</v>
      </c>
      <c r="H22" s="10">
        <f>SUM(H17/100*G22)</f>
        <v>378.42580000000004</v>
      </c>
    </row>
    <row r="24" spans="1:8" x14ac:dyDescent="0.25">
      <c r="A24" t="s">
        <v>7</v>
      </c>
    </row>
    <row r="25" spans="1:8" x14ac:dyDescent="0.25">
      <c r="A25" t="s">
        <v>8</v>
      </c>
    </row>
    <row r="26" spans="1:8" x14ac:dyDescent="0.25">
      <c r="A26" s="2" t="s">
        <v>10</v>
      </c>
    </row>
    <row r="27" spans="1:8" x14ac:dyDescent="0.25">
      <c r="A27" t="s">
        <v>11</v>
      </c>
    </row>
    <row r="29" spans="1:8" ht="15.75" thickBot="1" x14ac:dyDescent="0.3">
      <c r="G29" s="5" t="s">
        <v>19</v>
      </c>
      <c r="H29" s="5" t="s">
        <v>21</v>
      </c>
    </row>
    <row r="30" spans="1:8" x14ac:dyDescent="0.25">
      <c r="G30" s="6">
        <v>0.19</v>
      </c>
      <c r="H30" s="7">
        <f>SUM(H22*G30)</f>
        <v>71.900902000000002</v>
      </c>
    </row>
    <row r="33" spans="6:8" x14ac:dyDescent="0.25">
      <c r="H33" t="s">
        <v>18</v>
      </c>
    </row>
    <row r="34" spans="6:8" x14ac:dyDescent="0.25">
      <c r="F34" s="3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059F-3BE3-4966-ADE6-52C2D2850161}">
  <dimension ref="A1:H34"/>
  <sheetViews>
    <sheetView topLeftCell="A13" workbookViewId="0">
      <selection activeCell="H22" sqref="H22"/>
    </sheetView>
  </sheetViews>
  <sheetFormatPr defaultRowHeight="15" x14ac:dyDescent="0.25"/>
  <sheetData>
    <row r="1" spans="1:8" x14ac:dyDescent="0.25">
      <c r="A1" s="8" t="s">
        <v>0</v>
      </c>
    </row>
    <row r="3" spans="1:8" x14ac:dyDescent="0.25">
      <c r="A3" s="9" t="s">
        <v>1</v>
      </c>
    </row>
    <row r="4" spans="1:8" x14ac:dyDescent="0.25">
      <c r="A4" s="9" t="s">
        <v>12</v>
      </c>
    </row>
    <row r="5" spans="1:8" x14ac:dyDescent="0.25">
      <c r="A5" s="9" t="s">
        <v>13</v>
      </c>
    </row>
    <row r="6" spans="1:8" x14ac:dyDescent="0.25">
      <c r="A6" s="9" t="s">
        <v>14</v>
      </c>
    </row>
    <row r="7" spans="1:8" x14ac:dyDescent="0.25">
      <c r="A7" s="9" t="s">
        <v>15</v>
      </c>
    </row>
    <row r="8" spans="1:8" x14ac:dyDescent="0.25">
      <c r="A8" s="9" t="s">
        <v>16</v>
      </c>
    </row>
    <row r="9" spans="1:8" x14ac:dyDescent="0.25">
      <c r="A9" s="9" t="s">
        <v>17</v>
      </c>
    </row>
    <row r="10" spans="1:8" x14ac:dyDescent="0.25">
      <c r="A10" s="9"/>
    </row>
    <row r="12" spans="1:8" x14ac:dyDescent="0.25">
      <c r="A12" t="s">
        <v>2</v>
      </c>
      <c r="H12">
        <v>0</v>
      </c>
    </row>
    <row r="14" spans="1:8" ht="15.75" thickBot="1" x14ac:dyDescent="0.3">
      <c r="A14" t="s">
        <v>3</v>
      </c>
    </row>
    <row r="15" spans="1:8" ht="15.75" thickBot="1" x14ac:dyDescent="0.3">
      <c r="G15" s="1">
        <v>365</v>
      </c>
      <c r="H15">
        <f>SUM(H12/365*G15)</f>
        <v>0</v>
      </c>
    </row>
    <row r="16" spans="1:8" ht="15.75" thickBot="1" x14ac:dyDescent="0.3"/>
    <row r="17" spans="1:8" ht="15.75" thickBot="1" x14ac:dyDescent="0.3">
      <c r="A17" t="s">
        <v>4</v>
      </c>
      <c r="G17" s="1">
        <v>2</v>
      </c>
      <c r="H17">
        <f>SUM(H15/G17)</f>
        <v>0</v>
      </c>
    </row>
    <row r="19" spans="1:8" x14ac:dyDescent="0.25">
      <c r="A19" t="s">
        <v>9</v>
      </c>
    </row>
    <row r="20" spans="1:8" x14ac:dyDescent="0.25">
      <c r="A20" t="s">
        <v>5</v>
      </c>
    </row>
    <row r="21" spans="1:8" ht="15.75" thickBot="1" x14ac:dyDescent="0.3">
      <c r="A21" t="s">
        <v>6</v>
      </c>
      <c r="H21" s="5" t="s">
        <v>20</v>
      </c>
    </row>
    <row r="22" spans="1:8" ht="15.75" thickBot="1" x14ac:dyDescent="0.3">
      <c r="G22" s="4">
        <v>2</v>
      </c>
      <c r="H22" s="10">
        <f>SUM(H17/100*G22)</f>
        <v>0</v>
      </c>
    </row>
    <row r="24" spans="1:8" x14ac:dyDescent="0.25">
      <c r="A24" t="s">
        <v>7</v>
      </c>
    </row>
    <row r="25" spans="1:8" x14ac:dyDescent="0.25">
      <c r="A25" t="s">
        <v>8</v>
      </c>
    </row>
    <row r="26" spans="1:8" x14ac:dyDescent="0.25">
      <c r="A26" s="2" t="s">
        <v>10</v>
      </c>
    </row>
    <row r="27" spans="1:8" x14ac:dyDescent="0.25">
      <c r="A27" t="s">
        <v>11</v>
      </c>
    </row>
    <row r="29" spans="1:8" ht="15.75" thickBot="1" x14ac:dyDescent="0.3">
      <c r="G29" s="5" t="s">
        <v>19</v>
      </c>
      <c r="H29" s="5" t="s">
        <v>21</v>
      </c>
    </row>
    <row r="30" spans="1:8" x14ac:dyDescent="0.25">
      <c r="G30" s="6">
        <v>0.19</v>
      </c>
      <c r="H30" s="7">
        <f>SUM(H22*G30)</f>
        <v>0</v>
      </c>
    </row>
    <row r="33" spans="6:8" x14ac:dyDescent="0.25">
      <c r="H33" t="s">
        <v>18</v>
      </c>
    </row>
    <row r="34" spans="6:8" x14ac:dyDescent="0.25">
      <c r="F34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EC6A-D44C-4FCB-BF79-BED08E45B2FB}">
  <dimension ref="A1:H34"/>
  <sheetViews>
    <sheetView workbookViewId="0">
      <selection activeCell="H22" sqref="H22"/>
    </sheetView>
  </sheetViews>
  <sheetFormatPr defaultRowHeight="15" x14ac:dyDescent="0.25"/>
  <sheetData>
    <row r="1" spans="1:8" x14ac:dyDescent="0.25">
      <c r="A1" s="8" t="s">
        <v>0</v>
      </c>
    </row>
    <row r="3" spans="1:8" x14ac:dyDescent="0.25">
      <c r="A3" s="9" t="s">
        <v>1</v>
      </c>
    </row>
    <row r="4" spans="1:8" x14ac:dyDescent="0.25">
      <c r="A4" s="9" t="s">
        <v>12</v>
      </c>
    </row>
    <row r="5" spans="1:8" x14ac:dyDescent="0.25">
      <c r="A5" s="9" t="s">
        <v>13</v>
      </c>
    </row>
    <row r="6" spans="1:8" x14ac:dyDescent="0.25">
      <c r="A6" s="9" t="s">
        <v>14</v>
      </c>
    </row>
    <row r="7" spans="1:8" x14ac:dyDescent="0.25">
      <c r="A7" s="9" t="s">
        <v>15</v>
      </c>
    </row>
    <row r="8" spans="1:8" x14ac:dyDescent="0.25">
      <c r="A8" s="9" t="s">
        <v>16</v>
      </c>
    </row>
    <row r="9" spans="1:8" x14ac:dyDescent="0.25">
      <c r="A9" s="9" t="s">
        <v>17</v>
      </c>
    </row>
    <row r="10" spans="1:8" x14ac:dyDescent="0.25">
      <c r="A10" s="9"/>
    </row>
    <row r="12" spans="1:8" x14ac:dyDescent="0.25">
      <c r="A12" t="s">
        <v>2</v>
      </c>
      <c r="H12">
        <v>0</v>
      </c>
    </row>
    <row r="14" spans="1:8" ht="15.75" thickBot="1" x14ac:dyDescent="0.3">
      <c r="A14" t="s">
        <v>3</v>
      </c>
    </row>
    <row r="15" spans="1:8" ht="15.75" thickBot="1" x14ac:dyDescent="0.3">
      <c r="G15" s="1">
        <v>365</v>
      </c>
      <c r="H15">
        <f>SUM(H12/365*G15)</f>
        <v>0</v>
      </c>
    </row>
    <row r="16" spans="1:8" ht="15.75" thickBot="1" x14ac:dyDescent="0.3"/>
    <row r="17" spans="1:8" ht="15.75" thickBot="1" x14ac:dyDescent="0.3">
      <c r="A17" t="s">
        <v>4</v>
      </c>
      <c r="G17" s="1">
        <v>2</v>
      </c>
      <c r="H17">
        <f>SUM(H15/G17)</f>
        <v>0</v>
      </c>
    </row>
    <row r="19" spans="1:8" x14ac:dyDescent="0.25">
      <c r="A19" t="s">
        <v>9</v>
      </c>
    </row>
    <row r="20" spans="1:8" x14ac:dyDescent="0.25">
      <c r="A20" t="s">
        <v>5</v>
      </c>
    </row>
    <row r="21" spans="1:8" ht="15.75" thickBot="1" x14ac:dyDescent="0.3">
      <c r="A21" t="s">
        <v>6</v>
      </c>
      <c r="H21" s="5" t="s">
        <v>20</v>
      </c>
    </row>
    <row r="22" spans="1:8" ht="15.75" thickBot="1" x14ac:dyDescent="0.3">
      <c r="G22" s="4">
        <v>2</v>
      </c>
      <c r="H22" s="10">
        <f>SUM(H17/100*G22)</f>
        <v>0</v>
      </c>
    </row>
    <row r="24" spans="1:8" x14ac:dyDescent="0.25">
      <c r="A24" t="s">
        <v>7</v>
      </c>
    </row>
    <row r="25" spans="1:8" x14ac:dyDescent="0.25">
      <c r="A25" t="s">
        <v>8</v>
      </c>
    </row>
    <row r="26" spans="1:8" x14ac:dyDescent="0.25">
      <c r="A26" s="2" t="s">
        <v>10</v>
      </c>
    </row>
    <row r="27" spans="1:8" x14ac:dyDescent="0.25">
      <c r="A27" t="s">
        <v>11</v>
      </c>
    </row>
    <row r="29" spans="1:8" ht="15.75" thickBot="1" x14ac:dyDescent="0.3">
      <c r="G29" s="5" t="s">
        <v>19</v>
      </c>
      <c r="H29" s="5" t="s">
        <v>21</v>
      </c>
    </row>
    <row r="30" spans="1:8" x14ac:dyDescent="0.25">
      <c r="G30" s="6">
        <v>0.19</v>
      </c>
      <c r="H30" s="7">
        <f>SUM(H22*G30)</f>
        <v>0</v>
      </c>
    </row>
    <row r="33" spans="6:8" x14ac:dyDescent="0.25">
      <c r="H33" t="s">
        <v>18</v>
      </c>
    </row>
    <row r="34" spans="6:8" x14ac:dyDescent="0.25">
      <c r="F34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</vt:lpstr>
      <vt:lpstr>2018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Tom Thompson</cp:lastModifiedBy>
  <cp:lastPrinted>2018-10-11T11:04:52Z</cp:lastPrinted>
  <dcterms:created xsi:type="dcterms:W3CDTF">2018-06-03T20:04:54Z</dcterms:created>
  <dcterms:modified xsi:type="dcterms:W3CDTF">2018-10-11T12:21:10Z</dcterms:modified>
</cp:coreProperties>
</file>